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C\Desktop\менюшки\"/>
    </mc:Choice>
  </mc:AlternateContent>
  <xr:revisionPtr revIDLastSave="0" documentId="13_ncr:1_{03802302-DA7F-4D2A-8D6F-954BD1C1C5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<sst xmlns="http://schemas.openxmlformats.org/spreadsheetml/2006/main" count="250" uniqueCount="69">
  <si>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</si>
  <si>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</si>
  <si>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</si>
  <si>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</si>
  <si>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</si>
  <si>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</si>
  <si>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</si>
  <si>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</si>
  <si>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</si>
  <si>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</si>
  <si>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</si>
  <si>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</si>
  <si>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</si>
  <si>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</si>
  <si>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</si>
  <si>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</si>
  <si>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</si>
  <si>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</si>
  <si>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</si>
  <si>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</si>
  <si>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</si>
  <si>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</si>
  <si>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</si>
  <si>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</si>
  <si>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</si>
  <si>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</si>
  <si>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</si>
  <si>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</si>
  <si>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</si>
  <si>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</si>
  <si>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</si>
  <si>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</si>
  <si>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</si>
  <si>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</si>
  <si>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</si>
  <si>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</si>
  <si>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</si>
  <si>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</si>
  <si>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</si>
  <si>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"Основная общеобразовательная школа"села Высокиничи, Жуковского района, Калужской области</t>
  </si>
  <si>
    <t xml:space="preserve">Директор ООО"Калужская Продовольственная Компания" </t>
  </si>
  <si>
    <t>Кралина И.Н.</t>
  </si>
  <si>
    <t>Компот из сухофруктов</t>
  </si>
  <si>
    <t>Пшеничный</t>
  </si>
  <si>
    <t>Гречка отварная с маслом</t>
  </si>
  <si>
    <t>Кукуруза консервированная</t>
  </si>
  <si>
    <t>Пюре картофельное</t>
  </si>
  <si>
    <t>Рис отварной с маслом</t>
  </si>
  <si>
    <t>Биточки куриные</t>
  </si>
  <si>
    <t>Салат витаминный</t>
  </si>
  <si>
    <t>Горошек консервированный</t>
  </si>
  <si>
    <t>Поджарка из мяса (говядина или свинина)</t>
  </si>
  <si>
    <t>Макароны запеченные с сыром и яйцом</t>
  </si>
  <si>
    <t>Напиток кофейный с молоком</t>
  </si>
  <si>
    <t>Груша</t>
  </si>
  <si>
    <t>Тефтели с соусом</t>
  </si>
  <si>
    <t>Оладьи со сгущенным молоком</t>
  </si>
  <si>
    <t>Яблоко</t>
  </si>
  <si>
    <t>Бутерброд с сыром и сливочным маслом</t>
  </si>
  <si>
    <t>Чай с сахаром</t>
  </si>
  <si>
    <t>Йогурт</t>
  </si>
  <si>
    <t>Какао с молоком</t>
  </si>
  <si>
    <t>Банан</t>
  </si>
  <si>
    <t>Блинчики с повидлом</t>
  </si>
  <si>
    <t>Сырники из творога со сгущенным молоком</t>
  </si>
  <si>
    <t>Котлеты из курицы</t>
  </si>
  <si>
    <t>Помидоры свежие порционно</t>
  </si>
  <si>
    <t>Каша геркулесовая молочная  с маслом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</si>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</sst>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G185" sqref="G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58</v>
      </c>
      <c r="F9" s="43">
        <v>70</v>
      </c>
      <c r="G9" s="43">
        <v>5.3</v>
      </c>
      <c r="H9" s="43">
        <v>8.26</v>
      </c>
      <c r="I9" s="43">
        <v>14.82</v>
      </c>
      <c r="J9" s="43">
        <v>154.82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15.46</v>
      </c>
      <c r="H13" s="19">
        <f t="shared" si="0"/>
        <v>22.55</v>
      </c>
      <c r="I13" s="19">
        <f t="shared" si="0"/>
        <v>73.160000000000011</v>
      </c>
      <c r="J13" s="19">
        <f t="shared" si="0"/>
        <v>557.43000000000006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15.46</v>
      </c>
      <c r="H24" s="32">
        <f t="shared" si="4"/>
        <v>22.55</v>
      </c>
      <c r="I24" s="32">
        <f t="shared" si="4"/>
        <v>73.160000000000011</v>
      </c>
      <c r="J24" s="32">
        <f t="shared" si="4"/>
        <v>557.43000000000006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120</v>
      </c>
      <c r="G25" s="40">
        <v>6.88</v>
      </c>
      <c r="H25" s="40">
        <v>6.87</v>
      </c>
      <c r="I25" s="40">
        <v>30.94</v>
      </c>
      <c r="J25" s="40">
        <v>195.19</v>
      </c>
      <c r="K25" s="41"/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55</v>
      </c>
      <c r="F26" s="43">
        <v>90</v>
      </c>
      <c r="G26" s="43">
        <v>7.17</v>
      </c>
      <c r="H26" s="43">
        <v>8.65</v>
      </c>
      <c r="I26" s="43">
        <v>3.6</v>
      </c>
      <c r="J26" s="43">
        <v>115.75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45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18.400000000000002</v>
      </c>
      <c r="H43" s="32">
        <f t="shared" ref="H43" si="15">H32+H42</f>
        <v>16.149999999999999</v>
      </c>
      <c r="I43" s="32">
        <f t="shared" ref="I43" si="16">I32+I42</f>
        <v>83.649999999999991</v>
      </c>
      <c r="J43" s="32">
        <f t="shared" ref="J43:L43" si="17">J32+J42</f>
        <v>548.67999999999995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/>
    </row>
    <row r="45" spans="1:12" ht="14.4" x14ac:dyDescent="0.3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60</v>
      </c>
      <c r="G47" s="43">
        <v>5.3</v>
      </c>
      <c r="H47" s="43">
        <v>8.26</v>
      </c>
      <c r="I47" s="43">
        <v>14.82</v>
      </c>
      <c r="J47" s="43">
        <v>154.82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18.760000000000002</v>
      </c>
      <c r="H51" s="19">
        <f t="shared" ref="H51" si="19">SUM(H44:H50)</f>
        <v>21.040000000000003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510</v>
      </c>
      <c r="G62" s="32">
        <f t="shared" ref="G62" si="26">G51+G61</f>
        <v>18.760000000000002</v>
      </c>
      <c r="H62" s="32">
        <f t="shared" ref="H62" si="27">H51+H61</f>
        <v>21.040000000000003</v>
      </c>
      <c r="I62" s="32">
        <f t="shared" ref="I62" si="28">I51+I61</f>
        <v>108.75</v>
      </c>
      <c r="J62" s="32">
        <f t="shared" ref="J62:L62" si="29">J51+J61</f>
        <v>698.59999999999991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48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16.62</v>
      </c>
      <c r="H70" s="19">
        <f t="shared" ref="H70" si="31">SUM(H63:H69)</f>
        <v>15.89</v>
      </c>
      <c r="I70" s="19">
        <f t="shared" ref="I70" si="32">SUM(I63:I69)</f>
        <v>67.989999999999995</v>
      </c>
      <c r="J70" s="19">
        <f t="shared" ref="J70:L70" si="33">SUM(J63:J69)</f>
        <v>517.74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16.62</v>
      </c>
      <c r="H81" s="32">
        <f t="shared" ref="H81" si="39">H70+H80</f>
        <v>15.89</v>
      </c>
      <c r="I81" s="32">
        <f t="shared" ref="I81" si="40">I70+I80</f>
        <v>67.989999999999995</v>
      </c>
      <c r="J81" s="32">
        <f t="shared" ref="J81:L81" si="41">J70+J80</f>
        <v>517.74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60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16.78</v>
      </c>
      <c r="H89" s="19">
        <f t="shared" ref="H89" si="43">SUM(H82:H88)</f>
        <v>19.03</v>
      </c>
      <c r="I89" s="19">
        <f t="shared" ref="I89" si="44">SUM(I82:I88)</f>
        <v>85.789999999999992</v>
      </c>
      <c r="J89" s="19">
        <f t="shared" ref="J89:L89" si="45">SUM(J82:J88)</f>
        <v>581.54999999999995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16.78</v>
      </c>
      <c r="H100" s="32">
        <f t="shared" ref="H100" si="51">H89+H99</f>
        <v>19.03</v>
      </c>
      <c r="I100" s="32">
        <f t="shared" ref="I100" si="52">I89+I99</f>
        <v>85.789999999999992</v>
      </c>
      <c r="J100" s="32">
        <f t="shared" ref="J100:L100" si="53">J89+J99</f>
        <v>581.54999999999995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65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49</v>
      </c>
      <c r="F106" s="43">
        <v>70</v>
      </c>
      <c r="G106" s="43">
        <v>1.05</v>
      </c>
      <c r="H106" s="43">
        <v>3.15</v>
      </c>
      <c r="I106" s="43">
        <v>6.78</v>
      </c>
      <c r="J106" s="43">
        <v>61.81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15.800000000000002</v>
      </c>
      <c r="I108" s="19">
        <f t="shared" si="54"/>
        <v>83.75</v>
      </c>
      <c r="J108" s="19">
        <f t="shared" si="54"/>
        <v>547.56999999999994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16.59</v>
      </c>
      <c r="H119" s="32">
        <f t="shared" ref="H119" si="59">H108+H118</f>
        <v>15.800000000000002</v>
      </c>
      <c r="I119" s="32">
        <f t="shared" ref="I119" si="60">I108+I118</f>
        <v>83.75</v>
      </c>
      <c r="J119" s="32">
        <f t="shared" ref="J119:L119" si="61">J108+J118</f>
        <v>547.56999999999994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/>
    </row>
    <row r="121" spans="1:12" ht="14.4" x14ac:dyDescent="0.3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v>60</v>
      </c>
      <c r="G123" s="43">
        <v>5.3</v>
      </c>
      <c r="H123" s="43">
        <v>8.26</v>
      </c>
      <c r="I123" s="43">
        <v>14.82</v>
      </c>
      <c r="J123" s="43">
        <v>154.82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6">G127+G137</f>
        <v>19.239999999999998</v>
      </c>
      <c r="H138" s="32">
        <f t="shared" ref="H138" si="67">H127+H137</f>
        <v>16.79</v>
      </c>
      <c r="I138" s="32">
        <f t="shared" ref="I138" si="68">I127+I137</f>
        <v>70.86</v>
      </c>
      <c r="J138" s="32">
        <f t="shared" ref="J138:L138" si="69">J127+J137</f>
        <v>511.51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  <c r="L139" s="40"/>
    </row>
    <row r="140" spans="1:12" ht="14.4" x14ac:dyDescent="0.3">
      <c r="A140" s="23"/>
      <c r="B140" s="15"/>
      <c r="C140" s="11"/>
      <c r="D140" s="6" t="s">
        <v>21</v>
      </c>
      <c r="E140" s="42" t="s">
        <v>55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50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18.420000000000002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18.420000000000002</v>
      </c>
      <c r="H157" s="32">
        <f t="shared" ref="H157" si="75">H146+H156</f>
        <v>16.12</v>
      </c>
      <c r="I157" s="32">
        <f t="shared" ref="I157" si="76">I146+I156</f>
        <v>67.53</v>
      </c>
      <c r="J157" s="32">
        <f t="shared" ref="J157:L157" si="77">J146+J156</f>
        <v>471.88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51</v>
      </c>
      <c r="F159" s="43">
        <v>90</v>
      </c>
      <c r="G159" s="43">
        <v>9.18</v>
      </c>
      <c r="H159" s="43">
        <v>13.8</v>
      </c>
      <c r="I159" s="43">
        <v>11.34</v>
      </c>
      <c r="J159" s="43">
        <v>306.89999999999998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68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19.470000000000002</v>
      </c>
      <c r="I165" s="19">
        <f t="shared" si="78"/>
        <v>82.109999999999985</v>
      </c>
      <c r="J165" s="19">
        <f t="shared" si="78"/>
        <v>629.14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16.02</v>
      </c>
      <c r="H176" s="32">
        <f t="shared" ref="H176" si="83">H165+H175</f>
        <v>19.470000000000002</v>
      </c>
      <c r="I176" s="32">
        <f t="shared" ref="I176" si="84">I165+I175</f>
        <v>82.109999999999985</v>
      </c>
      <c r="J176" s="32">
        <f t="shared" ref="J176:L176" si="85">J165+J175</f>
        <v>629.14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60</v>
      </c>
      <c r="G180" s="43">
        <v>5.3</v>
      </c>
      <c r="H180" s="43">
        <v>8.26</v>
      </c>
      <c r="I180" s="43">
        <v>14.82</v>
      </c>
      <c r="J180" s="43">
        <v>154.822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 t="s">
        <v>26</v>
      </c>
      <c r="E183" s="42" t="s">
        <v>60</v>
      </c>
      <c r="F183" s="43">
        <v>100</v>
      </c>
      <c r="G183" s="43">
        <v>3</v>
      </c>
      <c r="H183" s="43">
        <v>3</v>
      </c>
      <c r="I183" s="43">
        <v>4.7</v>
      </c>
      <c r="J183" s="43">
        <v>57.8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84.79</v>
      </c>
      <c r="J184" s="19">
        <f t="shared" si="86"/>
        <v>557.69200000000001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90">G184+G194</f>
        <v>17.079999999999998</v>
      </c>
      <c r="H195" s="32">
        <f t="shared" ref="H195" si="91">H184+H194</f>
        <v>16.689999999999998</v>
      </c>
      <c r="I195" s="32">
        <f t="shared" ref="I195" si="92">I184+I194</f>
        <v>84.79</v>
      </c>
      <c r="J195" s="32">
        <f t="shared" ref="J195:L195" si="93">J184+J194</f>
        <v>557.69200000000001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17.337</v>
      </c>
      <c r="H196" s="34">
        <f t="shared" si="94"/>
        <v>17.952999999999999</v>
      </c>
      <c r="I196" s="34">
        <f t="shared" si="94"/>
        <v>80.837999999999994</v>
      </c>
      <c r="J196" s="34">
        <f t="shared" si="94"/>
        <v>562.17920000000004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2025-05-16T19:03:20Z</dcterms:modified>
</cp:coreProperties>
</file>