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398F62F-9C2A-4C1A-8110-308418AE89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<sst xmlns="http://schemas.openxmlformats.org/spreadsheetml/2006/main" count="251" uniqueCount="77">
  <si>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</si>
  <si>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</si>
  <si>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</si>
  <si>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</si>
  <si>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</si>
  <si>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</si>
  <si>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</si>
  <si>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</si>
  <si>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</si>
  <si>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</si>
  <si>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</si>
  <si>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</si>
  <si>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</si>
  <si>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</si>
  <si>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</si>
  <si>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</si>
  <si>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</si>
  <si>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</si>
  <si>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</si>
  <si>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</si>
  <si>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</si>
  <si>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</si>
  <si>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</si>
  <si>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</si>
  <si>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</si>
  <si>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</si>
  <si>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</si>
  <si>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</si>
  <si>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</si>
  <si>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</si>
  <si>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</si>
  <si>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</si>
  <si>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</si>
  <si>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</si>
  <si>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</si>
  <si>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</si>
  <si>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</si>
  <si>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</si>
  <si>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</si>
  <si>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"Основная общеобразовательная школа"села Высокиничи, Жуковского района, Калужской области</t>
  </si>
  <si>
    <t xml:space="preserve">Директор ООО"Калужская Продовольственная Компания" </t>
  </si>
  <si>
    <t>Кралина И.Н.</t>
  </si>
  <si>
    <t>Компот из сухофруктов</t>
  </si>
  <si>
    <t>Пшеничный</t>
  </si>
  <si>
    <t>гор.людо</t>
  </si>
  <si>
    <t>Гречка отварная с маслом</t>
  </si>
  <si>
    <t>Кукуруза консервированная</t>
  </si>
  <si>
    <t>Пюре картофельное</t>
  </si>
  <si>
    <t>Рис отварной с маслом</t>
  </si>
  <si>
    <t>Биточки куриные</t>
  </si>
  <si>
    <t>Салат витаминный</t>
  </si>
  <si>
    <t>пшеничный</t>
  </si>
  <si>
    <t>Пшеничый</t>
  </si>
  <si>
    <t>Горошек консервированный</t>
  </si>
  <si>
    <t>Поджарка из мяса (говядина или свинина)</t>
  </si>
  <si>
    <t>Макароны запеченные с сыром и яйцом</t>
  </si>
  <si>
    <t>Напиток кофейный с молоком</t>
  </si>
  <si>
    <t>Груша</t>
  </si>
  <si>
    <t>Бутерброд с сыром и сливоччным маслом</t>
  </si>
  <si>
    <t>Тефтели с соусом</t>
  </si>
  <si>
    <t>Оладьи со сгущенным молоком</t>
  </si>
  <si>
    <t>Чай с сахром</t>
  </si>
  <si>
    <t>Яблоко</t>
  </si>
  <si>
    <t>Бутерброд с сыром и сливочным маслом</t>
  </si>
  <si>
    <t>Чай с сахаром</t>
  </si>
  <si>
    <t>Иогурт</t>
  </si>
  <si>
    <t>Йогурт</t>
  </si>
  <si>
    <t>Какао с молоком</t>
  </si>
  <si>
    <t>Банан</t>
  </si>
  <si>
    <t>Блинчики с повидлом</t>
  </si>
  <si>
    <t>огурцы свежие порционно</t>
  </si>
  <si>
    <t>Сырники из творога со сгущенным молоком</t>
  </si>
  <si>
    <t>Котлеты из курицы</t>
  </si>
  <si>
    <t>Помидоры свежие порционно</t>
  </si>
  <si>
    <t>Каша геркулесовая молочная  с маслом</t>
  </si>
  <si>
    <t>сок пакетированный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</si>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</sst>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56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3.95</v>
      </c>
      <c r="H9" s="43">
        <v>0.5</v>
      </c>
      <c r="I9" s="43">
        <v>24.2</v>
      </c>
      <c r="J9" s="43">
        <v>117.1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58</v>
      </c>
      <c r="F11" s="43">
        <v>50</v>
      </c>
      <c r="G11" s="43">
        <v>5.3</v>
      </c>
      <c r="H11" s="43">
        <v>8.26</v>
      </c>
      <c r="I11" s="43">
        <v>14.82</v>
      </c>
      <c r="J11" s="43">
        <v>154.82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23.049999999999997</v>
      </c>
      <c r="I13" s="19">
        <f t="shared" si="0"/>
        <v>97.360000000000014</v>
      </c>
      <c r="J13" s="19">
        <f t="shared" si="0"/>
        <v>674.53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19.41</v>
      </c>
      <c r="H24" s="32">
        <f t="shared" si="4"/>
        <v>23.049999999999997</v>
      </c>
      <c r="I24" s="32">
        <f t="shared" si="4"/>
        <v>97.360000000000014</v>
      </c>
      <c r="J24" s="32">
        <f t="shared" si="4"/>
        <v>674.53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120</v>
      </c>
      <c r="G25" s="40">
        <v>6.88</v>
      </c>
      <c r="H25" s="40">
        <v>6.87</v>
      </c>
      <c r="I25" s="40">
        <v>30.94</v>
      </c>
      <c r="J25" s="40">
        <v>195.19</v>
      </c>
      <c r="K25" s="41"/>
      <c r="L25" s="40"/>
    </row>
    <row r="26" spans="1:12" ht="14.4" x14ac:dyDescent="0.3">
      <c r="A26" s="14"/>
      <c r="B26" s="15"/>
      <c r="C26" s="11"/>
      <c r="D26" s="6" t="s">
        <v>44</v>
      </c>
      <c r="E26" s="42" t="s">
        <v>59</v>
      </c>
      <c r="F26" s="43">
        <v>90</v>
      </c>
      <c r="G26" s="43">
        <v>7.17</v>
      </c>
      <c r="H26" s="43">
        <v>8.65</v>
      </c>
      <c r="I26" s="43">
        <v>3.6</v>
      </c>
      <c r="J26" s="43">
        <v>115.75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46</v>
      </c>
      <c r="F30" s="43">
        <v>60</v>
      </c>
      <c r="G30" s="43">
        <v>1.32</v>
      </c>
      <c r="H30" s="43">
        <v>0.24</v>
      </c>
      <c r="I30" s="43">
        <v>2.61</v>
      </c>
      <c r="J30" s="43">
        <v>34.799999999999997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18.400000000000002</v>
      </c>
      <c r="H32" s="19">
        <f t="shared" ref="H32" si="7">SUM(H25:H31)</f>
        <v>16.149999999999999</v>
      </c>
      <c r="I32" s="19">
        <f t="shared" ref="I32" si="8">SUM(I25:I31)</f>
        <v>83.649999999999991</v>
      </c>
      <c r="J32" s="19">
        <f t="shared" ref="J32:L32" si="9">SUM(J25:J31)</f>
        <v>548.67999999999995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18.400000000000002</v>
      </c>
      <c r="H43" s="32">
        <f t="shared" ref="H43" si="15">H32+H42</f>
        <v>16.149999999999999</v>
      </c>
      <c r="I43" s="32">
        <f t="shared" ref="I43" si="16">I32+I42</f>
        <v>83.649999999999991</v>
      </c>
      <c r="J43" s="32">
        <f t="shared" ref="J43:L43" si="17">J32+J42</f>
        <v>548.67999999999995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/>
    </row>
    <row r="45" spans="1:12" ht="14.4" x14ac:dyDescent="0.3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63</v>
      </c>
      <c r="F49" s="43">
        <v>50</v>
      </c>
      <c r="G49" s="43">
        <v>5.3</v>
      </c>
      <c r="H49" s="43">
        <v>8.26</v>
      </c>
      <c r="I49" s="43">
        <v>14.82</v>
      </c>
      <c r="J49" s="43">
        <v>154.82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18.760000000000002</v>
      </c>
      <c r="H51" s="19">
        <f t="shared" ref="H51" si="19">SUM(H44:H50)</f>
        <v>21.04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18.760000000000002</v>
      </c>
      <c r="H62" s="32">
        <f t="shared" ref="H62" si="27">H51+H61</f>
        <v>21.04</v>
      </c>
      <c r="I62" s="32">
        <f t="shared" ref="I62" si="28">I51+I61</f>
        <v>108.75</v>
      </c>
      <c r="J62" s="32">
        <f t="shared" ref="J62:L62" si="29">J51+J61</f>
        <v>698.59999999999991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160</v>
      </c>
      <c r="G63" s="40">
        <v>3.41</v>
      </c>
      <c r="H63" s="40">
        <v>6.32</v>
      </c>
      <c r="I63" s="40">
        <v>23.57</v>
      </c>
      <c r="J63" s="40">
        <v>183.2</v>
      </c>
      <c r="K63" s="41"/>
      <c r="L63" s="40"/>
    </row>
    <row r="64" spans="1:12" ht="14.4" x14ac:dyDescent="0.3">
      <c r="A64" s="23"/>
      <c r="B64" s="15"/>
      <c r="C64" s="11"/>
      <c r="D64" s="6" t="s">
        <v>21</v>
      </c>
      <c r="E64" s="42" t="s">
        <v>49</v>
      </c>
      <c r="F64" s="43">
        <v>50</v>
      </c>
      <c r="G64" s="43">
        <v>10.039999999999999</v>
      </c>
      <c r="H64" s="43">
        <v>9.07</v>
      </c>
      <c r="I64" s="43">
        <v>13.73</v>
      </c>
      <c r="J64" s="43">
        <v>194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2</v>
      </c>
      <c r="H65" s="43">
        <v>0</v>
      </c>
      <c r="I65" s="43">
        <v>20</v>
      </c>
      <c r="J65" s="43">
        <v>92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73</v>
      </c>
      <c r="F68" s="43">
        <v>60</v>
      </c>
      <c r="G68" s="43">
        <v>0.6</v>
      </c>
      <c r="H68" s="43">
        <v>0.2</v>
      </c>
      <c r="I68" s="43">
        <v>2.2000000000000002</v>
      </c>
      <c r="J68" s="43">
        <v>14.4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18.420000000000002</v>
      </c>
      <c r="H70" s="19">
        <f t="shared" ref="H70" si="31">SUM(H63:H69)</f>
        <v>15.89</v>
      </c>
      <c r="I70" s="19">
        <f t="shared" ref="I70" si="32">SUM(I63:I69)</f>
        <v>73.989999999999995</v>
      </c>
      <c r="J70" s="19">
        <f t="shared" ref="J70:L70" si="33">SUM(J63:J69)</f>
        <v>553.74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18.420000000000002</v>
      </c>
      <c r="H81" s="32">
        <f t="shared" ref="H81" si="39">H70+H80</f>
        <v>15.89</v>
      </c>
      <c r="I81" s="32">
        <f t="shared" ref="I81" si="40">I70+I80</f>
        <v>73.989999999999995</v>
      </c>
      <c r="J81" s="32">
        <f t="shared" ref="J81:L81" si="41">J70+J80</f>
        <v>553.74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0.53</v>
      </c>
      <c r="H84" s="43">
        <v>0</v>
      </c>
      <c r="I84" s="43">
        <v>9.8699999999999992</v>
      </c>
      <c r="J84" s="43">
        <v>41.6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66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14.21</v>
      </c>
      <c r="H89" s="19">
        <f t="shared" ref="H89" si="43">SUM(H82:H88)</f>
        <v>16.399999999999999</v>
      </c>
      <c r="I89" s="19">
        <f t="shared" ref="I89" si="44">SUM(I82:I88)</f>
        <v>66.66</v>
      </c>
      <c r="J89" s="19">
        <f t="shared" ref="J89:L89" si="45">SUM(J82:J88)</f>
        <v>471.08000000000004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520</v>
      </c>
      <c r="G100" s="32">
        <f t="shared" ref="G100" si="50">G89+G99</f>
        <v>14.21</v>
      </c>
      <c r="H100" s="32">
        <f t="shared" ref="H100" si="51">H89+H99</f>
        <v>16.399999999999999</v>
      </c>
      <c r="I100" s="32">
        <f t="shared" ref="I100" si="52">I89+I99</f>
        <v>66.66</v>
      </c>
      <c r="J100" s="32">
        <f t="shared" ref="J100:L100" si="53">J89+J99</f>
        <v>471.08000000000004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150</v>
      </c>
      <c r="G101" s="40">
        <v>3.41</v>
      </c>
      <c r="H101" s="40">
        <v>6.32</v>
      </c>
      <c r="I101" s="40">
        <v>23.57</v>
      </c>
      <c r="J101" s="40">
        <v>171.82</v>
      </c>
      <c r="K101" s="41"/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72</v>
      </c>
      <c r="F102" s="43">
        <v>50</v>
      </c>
      <c r="G102" s="43">
        <v>9.1</v>
      </c>
      <c r="H102" s="43">
        <v>5.94</v>
      </c>
      <c r="I102" s="43">
        <v>6.9</v>
      </c>
      <c r="J102" s="43">
        <v>111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50</v>
      </c>
      <c r="F106" s="43">
        <v>70</v>
      </c>
      <c r="G106" s="43">
        <v>1.05</v>
      </c>
      <c r="H106" s="43">
        <v>3.15</v>
      </c>
      <c r="I106" s="43">
        <v>6.78</v>
      </c>
      <c r="J106" s="43">
        <v>61.81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15.800000000000002</v>
      </c>
      <c r="I108" s="19">
        <f t="shared" si="54"/>
        <v>83.75</v>
      </c>
      <c r="J108" s="19">
        <f t="shared" si="54"/>
        <v>547.56999999999994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16.59</v>
      </c>
      <c r="H119" s="32">
        <f t="shared" ref="H119" si="59">H108+H118</f>
        <v>15.800000000000002</v>
      </c>
      <c r="I119" s="32">
        <f t="shared" ref="I119" si="60">I108+I118</f>
        <v>83.75</v>
      </c>
      <c r="J119" s="32">
        <f t="shared" ref="J119:L119" si="61">J108+J118</f>
        <v>547.56999999999994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/>
    </row>
    <row r="121" spans="1:12" ht="14.4" x14ac:dyDescent="0.3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63</v>
      </c>
      <c r="F125" s="43">
        <v>50</v>
      </c>
      <c r="G125" s="43">
        <v>5.3</v>
      </c>
      <c r="H125" s="43">
        <v>8.26</v>
      </c>
      <c r="I125" s="43">
        <v>14.82</v>
      </c>
      <c r="J125" s="43">
        <v>154.82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19.239999999999998</v>
      </c>
      <c r="H138" s="32">
        <f t="shared" ref="H138" si="67">H127+H137</f>
        <v>16.79</v>
      </c>
      <c r="I138" s="32">
        <f t="shared" ref="I138" si="68">I127+I137</f>
        <v>70.86</v>
      </c>
      <c r="J138" s="32">
        <f t="shared" ref="J138:L138" si="69">J127+J137</f>
        <v>511.51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120</v>
      </c>
      <c r="G139" s="40">
        <v>6.88</v>
      </c>
      <c r="H139" s="40">
        <v>6.87</v>
      </c>
      <c r="I139" s="40">
        <v>30.94</v>
      </c>
      <c r="J139" s="40">
        <v>195.19</v>
      </c>
      <c r="K139" s="41"/>
      <c r="L139" s="40"/>
    </row>
    <row r="140" spans="1:12" ht="14.4" x14ac:dyDescent="0.3">
      <c r="A140" s="23"/>
      <c r="B140" s="15"/>
      <c r="C140" s="11"/>
      <c r="D140" s="6" t="s">
        <v>21</v>
      </c>
      <c r="E140" s="42" t="s">
        <v>59</v>
      </c>
      <c r="F140" s="43">
        <v>90</v>
      </c>
      <c r="G140" s="43">
        <v>7.17</v>
      </c>
      <c r="H140" s="43">
        <v>8.65</v>
      </c>
      <c r="I140" s="43">
        <v>3.6</v>
      </c>
      <c r="J140" s="43">
        <v>115.75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53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18.420000000000002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18.420000000000002</v>
      </c>
      <c r="H157" s="32">
        <f t="shared" ref="H157" si="75">H146+H156</f>
        <v>16.12</v>
      </c>
      <c r="I157" s="32">
        <f t="shared" ref="I157" si="76">I146+I156</f>
        <v>67.53</v>
      </c>
      <c r="J157" s="32">
        <f t="shared" ref="J157:L157" si="77">J146+J156</f>
        <v>471.88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54</v>
      </c>
      <c r="F159" s="43">
        <v>90</v>
      </c>
      <c r="G159" s="43">
        <v>9.18</v>
      </c>
      <c r="H159" s="43">
        <v>13.8</v>
      </c>
      <c r="I159" s="43">
        <v>11.34</v>
      </c>
      <c r="J159" s="43">
        <v>306.89999999999998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70</v>
      </c>
      <c r="F163" s="43">
        <v>60</v>
      </c>
      <c r="G163" s="43">
        <v>0.21</v>
      </c>
      <c r="H163" s="43">
        <v>0.03</v>
      </c>
      <c r="I163" s="43">
        <v>0.56999999999999995</v>
      </c>
      <c r="J163" s="43">
        <v>3.3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16.02</v>
      </c>
      <c r="H165" s="19">
        <f t="shared" si="78"/>
        <v>19.470000000000002</v>
      </c>
      <c r="I165" s="19">
        <f t="shared" si="78"/>
        <v>82.109999999999985</v>
      </c>
      <c r="J165" s="19">
        <f t="shared" si="78"/>
        <v>629.14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530</v>
      </c>
      <c r="G176" s="32">
        <f t="shared" ref="G176" si="82">G165+G175</f>
        <v>16.02</v>
      </c>
      <c r="H176" s="32">
        <f t="shared" ref="H176" si="83">H165+H175</f>
        <v>19.470000000000002</v>
      </c>
      <c r="I176" s="32">
        <f t="shared" ref="I176" si="84">I165+I175</f>
        <v>82.109999999999985</v>
      </c>
      <c r="J176" s="32">
        <f t="shared" ref="J176:L176" si="85">J165+J175</f>
        <v>629.14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63</v>
      </c>
      <c r="F182" s="43">
        <v>50</v>
      </c>
      <c r="G182" s="43">
        <v>5.3</v>
      </c>
      <c r="H182" s="43">
        <v>8.26</v>
      </c>
      <c r="I182" s="43">
        <v>14.82</v>
      </c>
      <c r="J182" s="43">
        <v>154.822</v>
      </c>
      <c r="K182" s="44"/>
      <c r="L182" s="43"/>
    </row>
    <row r="183" spans="1:12" ht="14.4" x14ac:dyDescent="0.3">
      <c r="A183" s="23"/>
      <c r="B183" s="15"/>
      <c r="C183" s="11"/>
      <c r="D183" s="6" t="s">
        <v>26</v>
      </c>
      <c r="E183" s="42" t="s">
        <v>65</v>
      </c>
      <c r="F183" s="43">
        <v>100</v>
      </c>
      <c r="G183" s="43">
        <v>3</v>
      </c>
      <c r="H183" s="43">
        <v>3</v>
      </c>
      <c r="I183" s="43">
        <v>4.7</v>
      </c>
      <c r="J183" s="43">
        <v>57.8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84.79</v>
      </c>
      <c r="J184" s="19">
        <f t="shared" si="86"/>
        <v>557.69200000000001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17.079999999999998</v>
      </c>
      <c r="H195" s="32">
        <f t="shared" ref="H195" si="91">H184+H194</f>
        <v>16.689999999999998</v>
      </c>
      <c r="I195" s="32">
        <f t="shared" ref="I195" si="92">I184+I194</f>
        <v>84.79</v>
      </c>
      <c r="J195" s="32">
        <f t="shared" ref="J195:L195" si="93">J184+J194</f>
        <v>557.69200000000001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17.655000000000001</v>
      </c>
      <c r="H196" s="34">
        <f t="shared" si="94"/>
        <v>17.740000000000002</v>
      </c>
      <c r="I196" s="34">
        <f t="shared" si="94"/>
        <v>81.944999999999993</v>
      </c>
      <c r="J196" s="34">
        <f t="shared" si="94"/>
        <v>566.44220000000007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2025-01-12T16:24:26Z</dcterms:modified>
</cp:coreProperties>
</file>