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398F62F-9C2A-4C1A-8110-308418AE8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<sst xmlns="http://schemas.openxmlformats.org/spreadsheetml/2006/main" count="251" uniqueCount="77">
  <si>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</si>
  <si>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</si>
  <si>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</si>
  <si>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</si>
  <si>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</si>
  <si>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</si>
  <si>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</si>
  <si>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</si>
  <si>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</si>
  <si>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</si>
  <si>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</si>
  <si>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</si>
  <si>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</si>
  <si>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</si>
  <si>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</si>
  <si>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</si>
  <si>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</si>
  <si>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</si>
  <si>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</si>
  <si>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</si>
  <si>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</si>
  <si>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</si>
  <si>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</si>
  <si>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</si>
  <si>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</si>
  <si>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</si>
  <si>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</si>
  <si>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</si>
  <si>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</si>
  <si>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</si>
  <si>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</si>
  <si>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</si>
  <si>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</si>
  <si>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</si>
  <si>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</si>
  <si>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</si>
  <si>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</si>
  <si>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</si>
  <si>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</si>
  <si>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"Основная общеобразовательная школа"села Высокиничи, Жуковского района, Калужской области</t>
  </si>
  <si>
    <t xml:space="preserve">Директор ООО"Калужская Продовольственная Компания" </t>
  </si>
  <si>
    <t>Кралина И.Н.</t>
  </si>
  <si>
    <t>Компот из сухофруктов</t>
  </si>
  <si>
    <t>Пшеничный</t>
  </si>
  <si>
    <t>гор.людо</t>
  </si>
  <si>
    <t>Гречка отварная с маслом</t>
  </si>
  <si>
    <t>Кукуруза консервированная</t>
  </si>
  <si>
    <t>Пюре картофельное</t>
  </si>
  <si>
    <t>Рис отварной с маслом</t>
  </si>
  <si>
    <t>Биточки куриные</t>
  </si>
  <si>
    <t>Салат витаминный</t>
  </si>
  <si>
    <t>пшеничный</t>
  </si>
  <si>
    <t>Пшеничый</t>
  </si>
  <si>
    <t>Горошек консервированный</t>
  </si>
  <si>
    <t>Поджарка из мяса (говядина или свинина)</t>
  </si>
  <si>
    <t>Макароны запеченные с сыром и яйцом</t>
  </si>
  <si>
    <t>Напиток кофейный с молоком</t>
  </si>
  <si>
    <t>Груша</t>
  </si>
  <si>
    <t>Бутерброд с сыром и сливоччным маслом</t>
  </si>
  <si>
    <t>Тефтели с соусом</t>
  </si>
  <si>
    <t>Оладьи со сгущенным молоком</t>
  </si>
  <si>
    <t>Чай с сахром</t>
  </si>
  <si>
    <t>Яблоко</t>
  </si>
  <si>
    <t>Бутерброд с сыром и сливочным маслом</t>
  </si>
  <si>
    <t>Чай с сахаром</t>
  </si>
  <si>
    <t>Иогурт</t>
  </si>
  <si>
    <t>Йогурт</t>
  </si>
  <si>
    <t>Какао с молоком</t>
  </si>
  <si>
    <t>Банан</t>
  </si>
  <si>
    <t>Блинчики с повидлом</t>
  </si>
  <si>
    <t>огурцы свежие порционно</t>
  </si>
  <si>
    <t>Сырники из творога со сгущенным молоком</t>
  </si>
  <si>
    <t>Котлеты из курицы</t>
  </si>
  <si>
    <t>Помидоры свежие порционно</t>
  </si>
  <si>
    <t>Каша геркулесовая молочная  с маслом</t>
  </si>
  <si>
    <t>сок пакетированный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</si>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</sst>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56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57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58</v>
      </c>
      <c r="F11" s="43">
        <v>50</v>
      </c>
      <c r="G11" s="43">
        <v>5.3</v>
      </c>
      <c r="H11" s="43">
        <v>8.26</v>
      </c>
      <c r="I11" s="43">
        <v>14.82</v>
      </c>
      <c r="J11" s="43">
        <v>154.82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19.41</v>
      </c>
      <c r="H24" s="32">
        <f t="shared" si="4"/>
        <v>23.049999999999997</v>
      </c>
      <c r="I24" s="32">
        <f t="shared" si="4"/>
        <v>97.360000000000014</v>
      </c>
      <c r="J24" s="32">
        <f t="shared" si="4"/>
        <v>674.53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4.4" x14ac:dyDescent="0.3">
      <c r="A26" s="14"/>
      <c r="B26" s="15"/>
      <c r="C26" s="11"/>
      <c r="D26" s="6" t="s">
        <v>44</v>
      </c>
      <c r="E26" s="42" t="s">
        <v>59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4.4" x14ac:dyDescent="0.3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63</v>
      </c>
      <c r="F49" s="43">
        <v>50</v>
      </c>
      <c r="G49" s="43">
        <v>5.3</v>
      </c>
      <c r="H49" s="43">
        <v>8.26</v>
      </c>
      <c r="I49" s="43">
        <v>14.82</v>
      </c>
      <c r="J49" s="43">
        <v>154.82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18.760000000000002</v>
      </c>
      <c r="H62" s="32">
        <f t="shared" ref="H62" si="27">H51+H61</f>
        <v>21.04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49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2</v>
      </c>
      <c r="H65" s="43">
        <v>0</v>
      </c>
      <c r="I65" s="43">
        <v>20</v>
      </c>
      <c r="J65" s="43">
        <v>92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18.420000000000002</v>
      </c>
      <c r="H70" s="19">
        <f t="shared" ref="H70" si="31">SUM(H63:H69)</f>
        <v>15.89</v>
      </c>
      <c r="I70" s="19">
        <f t="shared" ref="I70" si="32">SUM(I63:I69)</f>
        <v>73.989999999999995</v>
      </c>
      <c r="J70" s="19">
        <f t="shared" ref="J70:L70" si="33">SUM(J63:J69)</f>
        <v>553.74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18.420000000000002</v>
      </c>
      <c r="H81" s="32">
        <f t="shared" ref="H81" si="39">H70+H80</f>
        <v>15.89</v>
      </c>
      <c r="I81" s="32">
        <f t="shared" ref="I81" si="40">I70+I80</f>
        <v>73.989999999999995</v>
      </c>
      <c r="J81" s="32">
        <f t="shared" ref="J81:L81" si="41">J70+J80</f>
        <v>553.74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0.53</v>
      </c>
      <c r="H84" s="43">
        <v>0</v>
      </c>
      <c r="I84" s="43">
        <v>9.8699999999999992</v>
      </c>
      <c r="J84" s="43">
        <v>41.6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66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14.21</v>
      </c>
      <c r="H89" s="19">
        <f t="shared" ref="H89" si="43">SUM(H82:H88)</f>
        <v>16.399999999999999</v>
      </c>
      <c r="I89" s="19">
        <f t="shared" ref="I89" si="44">SUM(I82:I88)</f>
        <v>66.66</v>
      </c>
      <c r="J89" s="19">
        <f t="shared" ref="J89:L89" si="45">SUM(J82:J88)</f>
        <v>471.08000000000004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520</v>
      </c>
      <c r="G100" s="32">
        <f t="shared" ref="G100" si="50">G89+G99</f>
        <v>14.21</v>
      </c>
      <c r="H100" s="32">
        <f t="shared" ref="H100" si="51">H89+H99</f>
        <v>16.399999999999999</v>
      </c>
      <c r="I100" s="32">
        <f t="shared" ref="I100" si="52">I89+I99</f>
        <v>66.66</v>
      </c>
      <c r="J100" s="32">
        <f t="shared" ref="J100:L100" si="53">J89+J99</f>
        <v>471.08000000000004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4.4" x14ac:dyDescent="0.3">
      <c r="A102" s="23"/>
      <c r="B102" s="15"/>
      <c r="C102" s="11"/>
      <c r="D102" s="6" t="s">
        <v>21</v>
      </c>
      <c r="E102" s="42" t="s">
        <v>72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50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83.75</v>
      </c>
      <c r="J108" s="19">
        <f t="shared" si="54"/>
        <v>547.56999999999994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83.75</v>
      </c>
      <c r="J119" s="32">
        <f t="shared" ref="J119:L119" si="61">J108+J118</f>
        <v>547.56999999999994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68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63</v>
      </c>
      <c r="F125" s="43">
        <v>50</v>
      </c>
      <c r="G125" s="43">
        <v>5.3</v>
      </c>
      <c r="H125" s="43">
        <v>8.26</v>
      </c>
      <c r="I125" s="43">
        <v>14.82</v>
      </c>
      <c r="J125" s="43">
        <v>154.82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4.4" x14ac:dyDescent="0.3">
      <c r="A140" s="23"/>
      <c r="B140" s="15"/>
      <c r="C140" s="11"/>
      <c r="D140" s="6" t="s">
        <v>21</v>
      </c>
      <c r="E140" s="42" t="s">
        <v>59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53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48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54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70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63</v>
      </c>
      <c r="F182" s="43">
        <v>50</v>
      </c>
      <c r="G182" s="43">
        <v>5.3</v>
      </c>
      <c r="H182" s="43">
        <v>8.26</v>
      </c>
      <c r="I182" s="43">
        <v>14.82</v>
      </c>
      <c r="J182" s="43">
        <v>154.822</v>
      </c>
      <c r="K182" s="44"/>
      <c r="L182" s="43"/>
    </row>
    <row r="183" spans="1:12" ht="14.4" x14ac:dyDescent="0.3">
      <c r="A183" s="23"/>
      <c r="B183" s="15"/>
      <c r="C183" s="11"/>
      <c r="D183" s="6" t="s">
        <v>26</v>
      </c>
      <c r="E183" s="42" t="s">
        <v>65</v>
      </c>
      <c r="F183" s="43">
        <v>100</v>
      </c>
      <c r="G183" s="43">
        <v>3</v>
      </c>
      <c r="H183" s="43">
        <v>3</v>
      </c>
      <c r="I183" s="43">
        <v>4.7</v>
      </c>
      <c r="J183" s="43">
        <v>57.8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557.69200000000001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557.69200000000001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17.655000000000001</v>
      </c>
      <c r="H196" s="34">
        <f t="shared" si="94"/>
        <v>17.740000000000002</v>
      </c>
      <c r="I196" s="34">
        <f t="shared" si="94"/>
        <v>81.944999999999993</v>
      </c>
      <c r="J196" s="34">
        <f t="shared" si="94"/>
        <v>566.44220000000007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2025-01-12T16:24:26Z</dcterms:modified>
</cp:coreProperties>
</file>